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10414"/>
  <workbookPr defaultThemeVersion="166925"/>
  <mc:AlternateContent xmlns:mc="http://schemas.openxmlformats.org/markup-compatibility/2006">
    <mc:Choice Requires="x15">
      <x15ac:absPath xmlns:x15ac="http://schemas.microsoft.com/office/spreadsheetml/2010/11/ac" url="/Volumes/Seabacon/Dropbox/!Teaching/Lead faculty shit/Assessment/Spring 2019/"/>
    </mc:Choice>
  </mc:AlternateContent>
  <xr:revisionPtr revIDLastSave="0" documentId="13_ncr:40009_{3272F755-DFD7-E54D-A5EF-9EF9BBEDA9E9}" xr6:coauthVersionLast="43" xr6:coauthVersionMax="43" xr10:uidLastSave="{00000000-0000-0000-0000-000000000000}"/>
  <bookViews>
    <workbookView xWindow="3140" yWindow="3060" windowWidth="28800" windowHeight="20460"/>
  </bookViews>
  <sheets>
    <sheet name="Post-assessment Quiz Item Analy" sheetId="1"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W3" i="1" l="1"/>
  <c r="W4" i="1"/>
  <c r="W5" i="1"/>
  <c r="W6" i="1"/>
  <c r="W7" i="1"/>
  <c r="W8" i="1"/>
  <c r="W9" i="1"/>
  <c r="W10" i="1"/>
  <c r="W11" i="1"/>
  <c r="W12" i="1"/>
  <c r="W13" i="1"/>
  <c r="W14" i="1"/>
  <c r="W15" i="1"/>
  <c r="W16" i="1"/>
  <c r="W17" i="1"/>
  <c r="W18" i="1"/>
  <c r="W2" i="1"/>
  <c r="K3" i="1"/>
  <c r="K4" i="1"/>
  <c r="K5" i="1"/>
  <c r="K6" i="1"/>
  <c r="K7" i="1"/>
  <c r="K8" i="1"/>
  <c r="K9" i="1"/>
  <c r="K10" i="1"/>
  <c r="K11" i="1"/>
  <c r="K12" i="1"/>
  <c r="K13" i="1"/>
  <c r="K14" i="1"/>
  <c r="K15" i="1"/>
  <c r="K16" i="1"/>
  <c r="K17" i="1"/>
  <c r="K18" i="1"/>
  <c r="K19" i="1"/>
  <c r="K20" i="1"/>
  <c r="K21" i="1"/>
  <c r="K2" i="1"/>
</calcChain>
</file>

<file path=xl/sharedStrings.xml><?xml version="1.0" encoding="utf-8"?>
<sst xmlns="http://schemas.openxmlformats.org/spreadsheetml/2006/main" count="42" uniqueCount="42">
  <si>
    <t>Question Id</t>
  </si>
  <si>
    <t>Question Title</t>
  </si>
  <si>
    <t>Answered Student Count</t>
  </si>
  <si>
    <t>Top Student Count</t>
  </si>
  <si>
    <t>Middle Student Count</t>
  </si>
  <si>
    <t>Bottom Student Count</t>
  </si>
  <si>
    <t>Quiz Question Count</t>
  </si>
  <si>
    <t>Correct Student Count</t>
  </si>
  <si>
    <t>Wrong Student Count</t>
  </si>
  <si>
    <t>Correct Student Ratio</t>
  </si>
  <si>
    <t>Wrong Student Ratio</t>
  </si>
  <si>
    <t>Correct Top Student Count</t>
  </si>
  <si>
    <t>Correct Middle Student Count</t>
  </si>
  <si>
    <t>Correct Bottom Student Count</t>
  </si>
  <si>
    <t>Variance</t>
  </si>
  <si>
    <t>Standard Deviation</t>
  </si>
  <si>
    <t>Difficulty Index</t>
  </si>
  <si>
    <t>Alpha</t>
  </si>
  <si>
    <t>An adaptation is _____.</t>
  </si>
  <si>
    <t>Which statement about variation is true?</t>
  </si>
  <si>
    <t xml:space="preserve">
In a population of the scale-eating fish Perissodus microlepis, the frequency of left-mouthed individuals (red data points) rises and falls in a regular manner. The frequency of left-mouthed adults that reproduced was also recorded in three sample years (green data points).
¬†
Question: For 1981, 1987, and 1990, how does the frequency of left-mouthed breeding adults compare to the frequency of left-mouthed individuals in the entire population?
</t>
  </si>
  <si>
    <t xml:space="preserve">
In a population of the scale-eating fish Perissodus microlepis, the frequency of left-mouthed individuals (red data points) rises and falls in a regular manner. The frequency of left-mouthed adults that reproduced was also recorded in three sample years (green data points).
Question: What do these comparisons suggest about when natural selection favored left-mouthed individuals over right-mouthed individuals?
</t>
  </si>
  <si>
    <t>Suppose that a group of male pied flycatchers migrated from a region where there were no collared flycatchers to a region where both species were present. Assuming events like this are very rare, which of the following scenarios is LEAST likely?</t>
  </si>
  <si>
    <t>A swim bladder is a gas-filled sac that helps fish maintain buoyancy. The evolution of the swim bladder from lungs of an ancestral fish is an example of</t>
  </si>
  <si>
    <t xml:space="preserve">
¬†
What was the ‚Äúoxygen revolution,‚Äù which took place 2.3 billion years ago?
</t>
  </si>
  <si>
    <t xml:space="preserve">
Use the following information to answer the question(s) below.
Healthy individuals of Paramecium bursaria contain photosynthetic algal endosymbionts of the genus Chlorella. When within their hosts, the algae are referred to as zoochlorellae. In aquaria with light coming from only one side, P. bursaria gather at the well-lit side, whereas other species of Paramecium gather at the opposite side. The zoochlorellae provide their hosts with glucose and oxygen, and P. bursaria provides its zoochlorellae with protection and motility. P. bursaria can lose its zoochlorellae in two ways: (1) if kept in darkness, the algae will die; and (2) if prey items (mostly bacteria) are absent from its habitat, P. bursaria will digest its zoochlorellae.
Question: Which term most accurately describes the nutritional mode of healthy P. bursaria?
¬†
</t>
  </si>
  <si>
    <t>A controlled experiment _____.</t>
  </si>
  <si>
    <t xml:space="preserve">
Which of the following is nota characteristic that distinguishes gymnosperms and angiosperms from other plants?
</t>
  </si>
  <si>
    <t xml:space="preserve">
The grass Dichanthelium languinosumlives in hot soils and houses fungi of the genus Curvulariaas endophytes. Researchers tested the impact of Curvulariaon the heat tolerance of this grass. They grew plants without (E‚Äì) and with (E+) Curvulariaendophytes at different temperatures and measured plant mass and the number of new shoots the plants produced. The table shows their data, and the bar graph illustrates the plant mass data.
Soil temp.
Curvularia¬†presence
Plant mass (g)
Number of new shoots
30‚àòC
E‚Äì
16.2
32
E+
22.8
60
35‚àòC
E‚Äì
21.7
43
E+
28.4
60
40‚àòC
E‚Äì
8.8
10
E+
22.2
37
45‚àòC
E‚Äì
0
0
E+
15.1
24
Source: R. S. Redman et al., Thermotolerance generated by plant/fungal symbiosis, Science298:1581 (2002).
</t>
  </si>
  <si>
    <t>Which of the following is (are) unique to animals?</t>
  </si>
  <si>
    <t>Healthy corals are brightly colored because they _____.</t>
  </si>
  <si>
    <t xml:space="preserve">
Use the following information to answer the question(s) below.An elementary school science teacher decided to liven up the classroom with a saltwater aquarium. Knowing that saltwater aquaria can be quite a hassle, the teacher proceeded stepwise. First, the teacher conditioned the water. Next, the teacher decided to stock the tank with various marine invertebrates, including a polychaete, a siliceous sponge, several bivalves, a shrimp, several sea anemones of different types, a colonial hydra, a few coral species, an ectoproct, a sea star, and several herbivorous gastropod varieties. Lastly, she added some vertebrates‚Äìa parrotfish and a clownfish. She arranged for daily feedings of copepods and feeder fish.Question: The bivalves started to die one by one; only the undamaged shells remained. To keep the remaining bivalves alive, the teacher would most likely need to remove the _____.
</t>
  </si>
  <si>
    <t xml:space="preserve">
Use the following information to answer the question.While on an intersession course in tropical ecology, Kris pulls a large, snakelike organism from a burrow (the class was granted a collecting permit). The 1-meter-long organism has smooth skin, which appears to be segmented. It has two tiny eyes that are hard to see because they seem to be covered by skin. Kris brings it back to the lab at the field station, where it is a source of puzzlement to the class. Kris says that it is a giant oligochaete worm; Shaun suggests it is a legless amphibian; Kelly proposes it belongs to a snake species that is purely fossorial (lives in a burrow).Question: The class decided to humanely euthanize the organism and subsequently dissect it. Having decided that it was probably not a reptile, two of their original hypotheses regarding its identity remained. Which of the following, if observed, should help them arrive at a conclusive answer?
</t>
  </si>
  <si>
    <t>Leaf thickness represents a trade-off between _____.</t>
  </si>
  <si>
    <t>For mountain ranges that are subjected to prevailing winds, why is the climate drier on the leeward (downwind) side?</t>
  </si>
  <si>
    <t>I feel confident discussing the biology of plants, animals, and other biota with other people.</t>
  </si>
  <si>
    <t>I feel confident in my lab skills including dissection and examining specimens with microscopes.</t>
  </si>
  <si>
    <t>I feel confident in my ability to conduct library research and summarize and present my information.</t>
  </si>
  <si>
    <t>%Correct</t>
  </si>
  <si>
    <t>%post</t>
  </si>
  <si>
    <t>%pre</t>
  </si>
  <si>
    <t>%change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</si>
</sst>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2"/>
      <color theme="1"/>
      <name val="Calibri"/>
      <family val="2"/>
      <scheme val="minor"/>
    </font>
    <font>
      <sz val="12"/>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2"/>
      <color rgb="FF006100"/>
      <name val="Calibri"/>
      <family val="2"/>
      <scheme val="minor"/>
    </font>
    <font>
      <sz val="12"/>
      <color rgb="FF9C0006"/>
      <name val="Calibri"/>
      <family val="2"/>
      <scheme val="minor"/>
    </font>
    <font>
      <sz val="12"/>
      <color rgb="FF9C5700"/>
      <name val="Calibri"/>
      <family val="2"/>
      <scheme val="minor"/>
    </font>
    <font>
      <sz val="12"/>
      <color rgb="FF3F3F76"/>
      <name val="Calibri"/>
      <family val="2"/>
      <scheme val="minor"/>
    </font>
    <font>
      <b/>
      <sz val="12"/>
      <color rgb="FF3F3F3F"/>
      <name val="Calibri"/>
      <family val="2"/>
      <scheme val="minor"/>
    </font>
    <font>
      <b/>
      <sz val="12"/>
      <color rgb="FFFA7D00"/>
      <name val="Calibri"/>
      <family val="2"/>
      <scheme val="minor"/>
    </font>
    <font>
      <sz val="12"/>
      <color rgb="FFFA7D00"/>
      <name val="Calibri"/>
      <family val="2"/>
      <scheme val="minor"/>
    </font>
    <font>
      <b/>
      <sz val="12"/>
      <color theme="0"/>
      <name val="Calibri"/>
      <family val="2"/>
      <scheme val="minor"/>
    </font>
    <font>
      <sz val="12"/>
      <color rgb="FFFF0000"/>
      <name val="Calibri"/>
      <family val="2"/>
      <scheme val="minor"/>
    </font>
    <font>
      <i/>
      <sz val="12"/>
      <color rgb="FF7F7F7F"/>
      <name val="Calibri"/>
      <family val="2"/>
      <scheme val="minor"/>
    </font>
    <font>
      <b/>
      <sz val="12"/>
      <color theme="1"/>
      <name val="Calibri"/>
      <family val="2"/>
      <scheme val="minor"/>
    </font>
    <font>
      <sz val="12"/>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2">
    <xf numFmtId="0" fontId="0" fillId="0" borderId="0" xfId="0"/>
    <xf numFmtId="0" fontId="0" fillId="0" borderId="0" xfId="0"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1"/>
  <sheetViews>
    <sheetView tabSelected="1" topLeftCell="F1" workbookViewId="0">
      <selection activeCell="W2" sqref="W2:W18"/>
    </sheetView>
  </sheetViews>
  <sheetFormatPr baseColWidth="10" defaultRowHeight="20" customHeight="1" x14ac:dyDescent="0.2"/>
  <cols>
    <col min="10" max="10" width="21.1640625" customWidth="1"/>
    <col min="11" max="11" width="32.33203125" customWidth="1"/>
  </cols>
  <sheetData>
    <row r="1" spans="1:23" ht="20" customHeight="1" x14ac:dyDescent="0.2">
      <c r="A1" t="s">
        <v>0</v>
      </c>
      <c r="B1" t="s">
        <v>1</v>
      </c>
      <c r="C1" t="s">
        <v>2</v>
      </c>
      <c r="D1" t="s">
        <v>3</v>
      </c>
      <c r="E1" t="s">
        <v>4</v>
      </c>
      <c r="F1" t="s">
        <v>5</v>
      </c>
      <c r="G1" t="s">
        <v>6</v>
      </c>
      <c r="H1" t="s">
        <v>7</v>
      </c>
      <c r="I1" t="s">
        <v>8</v>
      </c>
      <c r="J1" t="s">
        <v>9</v>
      </c>
      <c r="K1" t="s">
        <v>38</v>
      </c>
      <c r="L1" t="s">
        <v>10</v>
      </c>
      <c r="M1" t="s">
        <v>11</v>
      </c>
      <c r="N1" t="s">
        <v>12</v>
      </c>
      <c r="O1" t="s">
        <v>13</v>
      </c>
      <c r="P1" t="s">
        <v>14</v>
      </c>
      <c r="Q1" t="s">
        <v>15</v>
      </c>
      <c r="R1" t="s">
        <v>16</v>
      </c>
      <c r="S1" t="s">
        <v>17</v>
      </c>
      <c r="U1" t="s">
        <v>40</v>
      </c>
      <c r="V1" t="s">
        <v>39</v>
      </c>
      <c r="W1" t="s">
        <v>41</v>
      </c>
    </row>
    <row r="2" spans="1:23" ht="20" customHeight="1" x14ac:dyDescent="0.2">
      <c r="A2">
        <v>45364952</v>
      </c>
      <c r="B2" t="s">
        <v>18</v>
      </c>
      <c r="C2">
        <v>57</v>
      </c>
      <c r="D2">
        <v>18</v>
      </c>
      <c r="E2">
        <v>28</v>
      </c>
      <c r="F2">
        <v>11</v>
      </c>
      <c r="G2">
        <v>20</v>
      </c>
      <c r="H2">
        <v>21</v>
      </c>
      <c r="I2">
        <v>36</v>
      </c>
      <c r="J2">
        <v>0.36842105263157798</v>
      </c>
      <c r="K2">
        <f>ROUND((J2*100), 0)</f>
        <v>37</v>
      </c>
      <c r="L2">
        <v>0.63157894736842102</v>
      </c>
      <c r="M2">
        <v>16</v>
      </c>
      <c r="N2">
        <v>5</v>
      </c>
      <c r="O2">
        <v>0</v>
      </c>
      <c r="P2">
        <v>0.232686980609418</v>
      </c>
      <c r="Q2">
        <v>0.482376388942719</v>
      </c>
      <c r="R2">
        <v>0.36842105263157798</v>
      </c>
      <c r="S2">
        <v>0.85609321636140701</v>
      </c>
      <c r="U2">
        <v>25</v>
      </c>
      <c r="V2">
        <v>37</v>
      </c>
      <c r="W2">
        <f>V2-U2</f>
        <v>12</v>
      </c>
    </row>
    <row r="3" spans="1:23" ht="20" customHeight="1" x14ac:dyDescent="0.2">
      <c r="A3">
        <v>45364953</v>
      </c>
      <c r="B3" t="s">
        <v>19</v>
      </c>
      <c r="C3">
        <v>57</v>
      </c>
      <c r="D3">
        <v>18</v>
      </c>
      <c r="E3">
        <v>28</v>
      </c>
      <c r="F3">
        <v>11</v>
      </c>
      <c r="G3">
        <v>20</v>
      </c>
      <c r="H3">
        <v>22</v>
      </c>
      <c r="I3">
        <v>35</v>
      </c>
      <c r="J3">
        <v>0.38596491228070101</v>
      </c>
      <c r="K3">
        <f t="shared" ref="K3:K21" si="0">ROUND((J3*100), 0)</f>
        <v>39</v>
      </c>
      <c r="L3">
        <v>0.61403508771929804</v>
      </c>
      <c r="M3">
        <v>16</v>
      </c>
      <c r="N3">
        <v>6</v>
      </c>
      <c r="O3">
        <v>0</v>
      </c>
      <c r="P3">
        <v>0.236995998768851</v>
      </c>
      <c r="Q3">
        <v>0.48682234826356502</v>
      </c>
      <c r="R3">
        <v>0.38596491228070101</v>
      </c>
      <c r="S3">
        <v>0.85609321636140701</v>
      </c>
      <c r="U3">
        <v>28</v>
      </c>
      <c r="V3">
        <v>39</v>
      </c>
      <c r="W3">
        <f t="shared" ref="W3:W18" si="1">V3-U3</f>
        <v>11</v>
      </c>
    </row>
    <row r="4" spans="1:23" ht="20" customHeight="1" x14ac:dyDescent="0.2">
      <c r="A4">
        <v>45364954</v>
      </c>
      <c r="B4" s="1" t="s">
        <v>20</v>
      </c>
      <c r="C4">
        <v>57</v>
      </c>
      <c r="D4">
        <v>18</v>
      </c>
      <c r="E4">
        <v>28</v>
      </c>
      <c r="F4">
        <v>11</v>
      </c>
      <c r="G4">
        <v>20</v>
      </c>
      <c r="H4">
        <v>32</v>
      </c>
      <c r="I4">
        <v>25</v>
      </c>
      <c r="J4">
        <v>0.56140350877192902</v>
      </c>
      <c r="K4">
        <f t="shared" si="0"/>
        <v>56</v>
      </c>
      <c r="L4">
        <v>0.43859649122806998</v>
      </c>
      <c r="M4">
        <v>15</v>
      </c>
      <c r="N4">
        <v>14</v>
      </c>
      <c r="O4">
        <v>3</v>
      </c>
      <c r="P4">
        <v>0.24622960911049499</v>
      </c>
      <c r="Q4">
        <v>0.49621528504319101</v>
      </c>
      <c r="R4">
        <v>0.56140350877192902</v>
      </c>
      <c r="S4">
        <v>0.85609321636140701</v>
      </c>
      <c r="U4">
        <v>48</v>
      </c>
      <c r="V4">
        <v>56</v>
      </c>
      <c r="W4">
        <f t="shared" si="1"/>
        <v>8</v>
      </c>
    </row>
    <row r="5" spans="1:23" ht="20" customHeight="1" x14ac:dyDescent="0.2">
      <c r="A5">
        <v>45364955</v>
      </c>
      <c r="B5" s="1" t="s">
        <v>21</v>
      </c>
      <c r="C5">
        <v>57</v>
      </c>
      <c r="D5">
        <v>18</v>
      </c>
      <c r="E5">
        <v>28</v>
      </c>
      <c r="F5">
        <v>11</v>
      </c>
      <c r="G5">
        <v>20</v>
      </c>
      <c r="H5">
        <v>38</v>
      </c>
      <c r="I5">
        <v>19</v>
      </c>
      <c r="J5">
        <v>0.66666666666666596</v>
      </c>
      <c r="K5">
        <f t="shared" si="0"/>
        <v>67</v>
      </c>
      <c r="L5">
        <v>0.33333333333333298</v>
      </c>
      <c r="M5">
        <v>18</v>
      </c>
      <c r="N5">
        <v>17</v>
      </c>
      <c r="O5">
        <v>3</v>
      </c>
      <c r="P5">
        <v>0.22222222222222199</v>
      </c>
      <c r="Q5">
        <v>0.47140452079103101</v>
      </c>
      <c r="R5">
        <v>0.66666666666666596</v>
      </c>
      <c r="S5">
        <v>0.85609321636140701</v>
      </c>
      <c r="U5">
        <v>51</v>
      </c>
      <c r="V5">
        <v>67</v>
      </c>
      <c r="W5">
        <f t="shared" si="1"/>
        <v>16</v>
      </c>
    </row>
    <row r="6" spans="1:23" ht="20" customHeight="1" x14ac:dyDescent="0.2">
      <c r="A6">
        <v>45364956</v>
      </c>
      <c r="B6" t="s">
        <v>22</v>
      </c>
      <c r="C6">
        <v>57</v>
      </c>
      <c r="D6">
        <v>18</v>
      </c>
      <c r="E6">
        <v>28</v>
      </c>
      <c r="F6">
        <v>11</v>
      </c>
      <c r="G6">
        <v>20</v>
      </c>
      <c r="H6">
        <v>35</v>
      </c>
      <c r="I6">
        <v>22</v>
      </c>
      <c r="J6">
        <v>0.61403508771929804</v>
      </c>
      <c r="K6">
        <f t="shared" si="0"/>
        <v>61</v>
      </c>
      <c r="L6">
        <v>0.38596491228070101</v>
      </c>
      <c r="M6">
        <v>17</v>
      </c>
      <c r="N6">
        <v>14</v>
      </c>
      <c r="O6">
        <v>4</v>
      </c>
      <c r="P6">
        <v>0.236995998768851</v>
      </c>
      <c r="Q6">
        <v>0.48682234826356502</v>
      </c>
      <c r="R6">
        <v>0.61403508771929804</v>
      </c>
      <c r="S6">
        <v>0.85609321636140701</v>
      </c>
      <c r="U6">
        <v>35</v>
      </c>
      <c r="V6">
        <v>61</v>
      </c>
      <c r="W6">
        <f t="shared" si="1"/>
        <v>26</v>
      </c>
    </row>
    <row r="7" spans="1:23" ht="20" customHeight="1" x14ac:dyDescent="0.2">
      <c r="A7">
        <v>45364957</v>
      </c>
      <c r="B7" t="s">
        <v>23</v>
      </c>
      <c r="C7">
        <v>57</v>
      </c>
      <c r="D7">
        <v>18</v>
      </c>
      <c r="E7">
        <v>28</v>
      </c>
      <c r="F7">
        <v>11</v>
      </c>
      <c r="G7">
        <v>20</v>
      </c>
      <c r="H7">
        <v>27</v>
      </c>
      <c r="I7">
        <v>30</v>
      </c>
      <c r="J7">
        <v>0.47368421052631499</v>
      </c>
      <c r="K7">
        <f t="shared" si="0"/>
        <v>47</v>
      </c>
      <c r="L7">
        <v>0.52631578947368396</v>
      </c>
      <c r="M7">
        <v>16</v>
      </c>
      <c r="N7">
        <v>10</v>
      </c>
      <c r="O7">
        <v>1</v>
      </c>
      <c r="P7">
        <v>0.24930747922437599</v>
      </c>
      <c r="Q7">
        <v>0.49930699897395397</v>
      </c>
      <c r="R7">
        <v>0.47368421052631499</v>
      </c>
      <c r="S7">
        <v>0.85609321636140701</v>
      </c>
      <c r="U7">
        <v>16</v>
      </c>
      <c r="V7">
        <v>47</v>
      </c>
      <c r="W7">
        <f t="shared" si="1"/>
        <v>31</v>
      </c>
    </row>
    <row r="8" spans="1:23" ht="20" customHeight="1" x14ac:dyDescent="0.2">
      <c r="A8">
        <v>45364958</v>
      </c>
      <c r="B8" s="1" t="s">
        <v>24</v>
      </c>
      <c r="C8">
        <v>57</v>
      </c>
      <c r="D8">
        <v>18</v>
      </c>
      <c r="E8">
        <v>28</v>
      </c>
      <c r="F8">
        <v>11</v>
      </c>
      <c r="G8">
        <v>20</v>
      </c>
      <c r="H8">
        <v>30</v>
      </c>
      <c r="I8">
        <v>27</v>
      </c>
      <c r="J8">
        <v>0.52631578947368396</v>
      </c>
      <c r="K8">
        <f t="shared" si="0"/>
        <v>53</v>
      </c>
      <c r="L8">
        <v>0.47368421052631499</v>
      </c>
      <c r="M8">
        <v>15</v>
      </c>
      <c r="N8">
        <v>12</v>
      </c>
      <c r="O8">
        <v>3</v>
      </c>
      <c r="P8">
        <v>0.24930747922437599</v>
      </c>
      <c r="Q8">
        <v>0.49930699897395397</v>
      </c>
      <c r="R8">
        <v>0.52631578947368396</v>
      </c>
      <c r="S8">
        <v>0.85609321636140701</v>
      </c>
      <c r="U8">
        <v>40</v>
      </c>
      <c r="V8">
        <v>53</v>
      </c>
      <c r="W8">
        <f t="shared" si="1"/>
        <v>13</v>
      </c>
    </row>
    <row r="9" spans="1:23" ht="20" customHeight="1" x14ac:dyDescent="0.2">
      <c r="A9">
        <v>45364959</v>
      </c>
      <c r="B9" s="1" t="s">
        <v>25</v>
      </c>
      <c r="C9">
        <v>57</v>
      </c>
      <c r="D9">
        <v>18</v>
      </c>
      <c r="E9">
        <v>28</v>
      </c>
      <c r="F9">
        <v>11</v>
      </c>
      <c r="G9">
        <v>20</v>
      </c>
      <c r="H9">
        <v>27</v>
      </c>
      <c r="I9">
        <v>30</v>
      </c>
      <c r="J9">
        <v>0.47368421052631499</v>
      </c>
      <c r="K9">
        <f t="shared" si="0"/>
        <v>47</v>
      </c>
      <c r="L9">
        <v>0.52631578947368396</v>
      </c>
      <c r="M9">
        <v>16</v>
      </c>
      <c r="N9">
        <v>10</v>
      </c>
      <c r="O9">
        <v>1</v>
      </c>
      <c r="P9">
        <v>0.24930747922437599</v>
      </c>
      <c r="Q9">
        <v>0.49930699897395397</v>
      </c>
      <c r="R9">
        <v>0.47368421052631499</v>
      </c>
      <c r="S9">
        <v>0.85609321636140701</v>
      </c>
      <c r="U9">
        <v>15</v>
      </c>
      <c r="V9">
        <v>47</v>
      </c>
      <c r="W9">
        <f t="shared" si="1"/>
        <v>32</v>
      </c>
    </row>
    <row r="10" spans="1:23" ht="20" customHeight="1" x14ac:dyDescent="0.2">
      <c r="A10">
        <v>45364960</v>
      </c>
      <c r="B10" t="s">
        <v>26</v>
      </c>
      <c r="C10">
        <v>57</v>
      </c>
      <c r="D10">
        <v>18</v>
      </c>
      <c r="E10">
        <v>28</v>
      </c>
      <c r="F10">
        <v>11</v>
      </c>
      <c r="G10">
        <v>20</v>
      </c>
      <c r="H10">
        <v>37</v>
      </c>
      <c r="I10">
        <v>20</v>
      </c>
      <c r="J10">
        <v>0.64912280701754299</v>
      </c>
      <c r="K10">
        <f t="shared" si="0"/>
        <v>65</v>
      </c>
      <c r="L10">
        <v>0.35087719298245601</v>
      </c>
      <c r="M10">
        <v>17</v>
      </c>
      <c r="N10">
        <v>17</v>
      </c>
      <c r="O10">
        <v>3</v>
      </c>
      <c r="P10">
        <v>0.227762388427208</v>
      </c>
      <c r="Q10">
        <v>0.47724457925387498</v>
      </c>
      <c r="R10">
        <v>0.64912280701754299</v>
      </c>
      <c r="S10">
        <v>0.85609321636140701</v>
      </c>
      <c r="U10">
        <v>54</v>
      </c>
      <c r="V10">
        <v>65</v>
      </c>
      <c r="W10">
        <f t="shared" si="1"/>
        <v>11</v>
      </c>
    </row>
    <row r="11" spans="1:23" ht="20" customHeight="1" x14ac:dyDescent="0.2">
      <c r="A11">
        <v>45364961</v>
      </c>
      <c r="B11" s="1" t="s">
        <v>27</v>
      </c>
      <c r="C11">
        <v>57</v>
      </c>
      <c r="D11">
        <v>18</v>
      </c>
      <c r="E11">
        <v>28</v>
      </c>
      <c r="F11">
        <v>11</v>
      </c>
      <c r="G11">
        <v>20</v>
      </c>
      <c r="H11">
        <v>27</v>
      </c>
      <c r="I11">
        <v>30</v>
      </c>
      <c r="J11">
        <v>0.47368421052631499</v>
      </c>
      <c r="K11">
        <f t="shared" si="0"/>
        <v>47</v>
      </c>
      <c r="L11">
        <v>0.52631578947368396</v>
      </c>
      <c r="M11">
        <v>16</v>
      </c>
      <c r="N11">
        <v>8</v>
      </c>
      <c r="O11">
        <v>3</v>
      </c>
      <c r="P11">
        <v>0.24930747922437599</v>
      </c>
      <c r="Q11">
        <v>0.49930699897395397</v>
      </c>
      <c r="R11">
        <v>0.47368421052631499</v>
      </c>
      <c r="S11">
        <v>0.85609321636140701</v>
      </c>
      <c r="U11">
        <v>32</v>
      </c>
      <c r="V11">
        <v>47</v>
      </c>
      <c r="W11">
        <f t="shared" si="1"/>
        <v>15</v>
      </c>
    </row>
    <row r="12" spans="1:23" ht="20" customHeight="1" x14ac:dyDescent="0.2">
      <c r="A12">
        <v>45364962</v>
      </c>
      <c r="B12" s="1" t="s">
        <v>28</v>
      </c>
      <c r="C12">
        <v>56</v>
      </c>
      <c r="D12">
        <v>18</v>
      </c>
      <c r="E12">
        <v>27</v>
      </c>
      <c r="F12">
        <v>11</v>
      </c>
      <c r="G12">
        <v>20</v>
      </c>
      <c r="H12">
        <v>40</v>
      </c>
      <c r="I12">
        <v>16</v>
      </c>
      <c r="J12">
        <v>0.71428571428571397</v>
      </c>
      <c r="K12">
        <f t="shared" si="0"/>
        <v>71</v>
      </c>
      <c r="L12">
        <v>0.28571428571428498</v>
      </c>
      <c r="M12">
        <v>17</v>
      </c>
      <c r="N12">
        <v>19</v>
      </c>
      <c r="O12">
        <v>4</v>
      </c>
      <c r="P12">
        <v>0.20408163265306101</v>
      </c>
      <c r="Q12">
        <v>0.45175395145262498</v>
      </c>
      <c r="R12">
        <v>0.71428571428571397</v>
      </c>
      <c r="S12">
        <v>0.85609321636140701</v>
      </c>
      <c r="U12">
        <v>50</v>
      </c>
      <c r="V12">
        <v>71</v>
      </c>
      <c r="W12">
        <f t="shared" si="1"/>
        <v>21</v>
      </c>
    </row>
    <row r="13" spans="1:23" ht="20" customHeight="1" x14ac:dyDescent="0.2">
      <c r="A13">
        <v>45364963</v>
      </c>
      <c r="B13" t="s">
        <v>29</v>
      </c>
      <c r="C13">
        <v>56</v>
      </c>
      <c r="D13">
        <v>18</v>
      </c>
      <c r="E13">
        <v>27</v>
      </c>
      <c r="F13">
        <v>11</v>
      </c>
      <c r="G13">
        <v>20</v>
      </c>
      <c r="H13">
        <v>43</v>
      </c>
      <c r="I13">
        <v>13</v>
      </c>
      <c r="J13">
        <v>0.76785714285714202</v>
      </c>
      <c r="K13">
        <f t="shared" si="0"/>
        <v>77</v>
      </c>
      <c r="L13">
        <v>0.23214285714285701</v>
      </c>
      <c r="M13">
        <v>17</v>
      </c>
      <c r="N13">
        <v>20</v>
      </c>
      <c r="O13">
        <v>6</v>
      </c>
      <c r="P13">
        <v>0.17825255102040799</v>
      </c>
      <c r="Q13">
        <v>0.42219965776917401</v>
      </c>
      <c r="R13">
        <v>0.76785714285714202</v>
      </c>
      <c r="S13">
        <v>0.85609321636140701</v>
      </c>
      <c r="U13">
        <v>51</v>
      </c>
      <c r="V13">
        <v>77</v>
      </c>
      <c r="W13">
        <f t="shared" si="1"/>
        <v>26</v>
      </c>
    </row>
    <row r="14" spans="1:23" ht="20" customHeight="1" x14ac:dyDescent="0.2">
      <c r="A14">
        <v>45364964</v>
      </c>
      <c r="B14" t="s">
        <v>30</v>
      </c>
      <c r="C14">
        <v>56</v>
      </c>
      <c r="D14">
        <v>18</v>
      </c>
      <c r="E14">
        <v>27</v>
      </c>
      <c r="F14">
        <v>11</v>
      </c>
      <c r="G14">
        <v>20</v>
      </c>
      <c r="H14">
        <v>46</v>
      </c>
      <c r="I14">
        <v>10</v>
      </c>
      <c r="J14">
        <v>0.82142857142857095</v>
      </c>
      <c r="K14">
        <f t="shared" si="0"/>
        <v>82</v>
      </c>
      <c r="L14">
        <v>0.17857142857142799</v>
      </c>
      <c r="M14">
        <v>18</v>
      </c>
      <c r="N14">
        <v>24</v>
      </c>
      <c r="O14">
        <v>4</v>
      </c>
      <c r="P14">
        <v>0.14668367346938699</v>
      </c>
      <c r="Q14">
        <v>0.382993046241557</v>
      </c>
      <c r="R14">
        <v>0.82142857142857095</v>
      </c>
      <c r="S14">
        <v>0.85609321636140701</v>
      </c>
      <c r="U14">
        <v>48</v>
      </c>
      <c r="V14">
        <v>82</v>
      </c>
      <c r="W14">
        <f t="shared" si="1"/>
        <v>34</v>
      </c>
    </row>
    <row r="15" spans="1:23" ht="20" customHeight="1" x14ac:dyDescent="0.2">
      <c r="A15">
        <v>45364965</v>
      </c>
      <c r="B15" s="1" t="s">
        <v>31</v>
      </c>
      <c r="C15">
        <v>56</v>
      </c>
      <c r="D15">
        <v>18</v>
      </c>
      <c r="E15">
        <v>27</v>
      </c>
      <c r="F15">
        <v>11</v>
      </c>
      <c r="G15">
        <v>20</v>
      </c>
      <c r="H15">
        <v>30</v>
      </c>
      <c r="I15">
        <v>26</v>
      </c>
      <c r="J15">
        <v>0.53571428571428503</v>
      </c>
      <c r="K15">
        <f t="shared" si="0"/>
        <v>54</v>
      </c>
      <c r="L15">
        <v>0.46428571428571402</v>
      </c>
      <c r="M15">
        <v>14</v>
      </c>
      <c r="N15">
        <v>16</v>
      </c>
      <c r="O15">
        <v>0</v>
      </c>
      <c r="P15">
        <v>0.24872448979591799</v>
      </c>
      <c r="Q15">
        <v>0.498722858706033</v>
      </c>
      <c r="R15">
        <v>0.53571428571428503</v>
      </c>
      <c r="S15">
        <v>0.85609321636140701</v>
      </c>
      <c r="U15">
        <v>24</v>
      </c>
      <c r="V15">
        <v>54</v>
      </c>
      <c r="W15">
        <f t="shared" si="1"/>
        <v>30</v>
      </c>
    </row>
    <row r="16" spans="1:23" ht="20" customHeight="1" x14ac:dyDescent="0.2">
      <c r="A16">
        <v>45364966</v>
      </c>
      <c r="B16" s="1" t="s">
        <v>32</v>
      </c>
      <c r="C16">
        <v>55</v>
      </c>
      <c r="D16">
        <v>18</v>
      </c>
      <c r="E16">
        <v>26</v>
      </c>
      <c r="F16">
        <v>11</v>
      </c>
      <c r="G16">
        <v>20</v>
      </c>
      <c r="H16">
        <v>24</v>
      </c>
      <c r="I16">
        <v>31</v>
      </c>
      <c r="J16">
        <v>0.43636363636363601</v>
      </c>
      <c r="K16">
        <f t="shared" si="0"/>
        <v>44</v>
      </c>
      <c r="L16">
        <v>0.56363636363636305</v>
      </c>
      <c r="M16">
        <v>16</v>
      </c>
      <c r="N16">
        <v>8</v>
      </c>
      <c r="O16">
        <v>0</v>
      </c>
      <c r="P16">
        <v>0.24595041322314001</v>
      </c>
      <c r="Q16">
        <v>0.495933879890394</v>
      </c>
      <c r="R16">
        <v>0.43636363636363601</v>
      </c>
      <c r="S16">
        <v>0.85609321636140701</v>
      </c>
      <c r="U16">
        <v>24</v>
      </c>
      <c r="V16">
        <v>44</v>
      </c>
      <c r="W16">
        <f t="shared" si="1"/>
        <v>20</v>
      </c>
    </row>
    <row r="17" spans="1:23" ht="20" customHeight="1" x14ac:dyDescent="0.2">
      <c r="A17">
        <v>45364967</v>
      </c>
      <c r="B17" t="s">
        <v>33</v>
      </c>
      <c r="C17">
        <v>55</v>
      </c>
      <c r="D17">
        <v>18</v>
      </c>
      <c r="E17">
        <v>26</v>
      </c>
      <c r="F17">
        <v>11</v>
      </c>
      <c r="G17">
        <v>20</v>
      </c>
      <c r="H17">
        <v>38</v>
      </c>
      <c r="I17">
        <v>17</v>
      </c>
      <c r="J17">
        <v>0.69090909090909003</v>
      </c>
      <c r="K17">
        <f t="shared" si="0"/>
        <v>69</v>
      </c>
      <c r="L17">
        <v>0.30909090909090903</v>
      </c>
      <c r="M17">
        <v>17</v>
      </c>
      <c r="N17">
        <v>18</v>
      </c>
      <c r="O17">
        <v>3</v>
      </c>
      <c r="P17">
        <v>0.213553719008264</v>
      </c>
      <c r="Q17">
        <v>0.46211872825959299</v>
      </c>
      <c r="R17">
        <v>0.69090909090909003</v>
      </c>
      <c r="S17">
        <v>0.85609321636140701</v>
      </c>
      <c r="U17">
        <v>53</v>
      </c>
      <c r="V17">
        <v>69</v>
      </c>
      <c r="W17">
        <f t="shared" si="1"/>
        <v>16</v>
      </c>
    </row>
    <row r="18" spans="1:23" ht="20" customHeight="1" x14ac:dyDescent="0.2">
      <c r="A18">
        <v>45364968</v>
      </c>
      <c r="B18" t="s">
        <v>34</v>
      </c>
      <c r="C18">
        <v>54</v>
      </c>
      <c r="D18">
        <v>18</v>
      </c>
      <c r="E18">
        <v>25</v>
      </c>
      <c r="F18">
        <v>11</v>
      </c>
      <c r="G18">
        <v>20</v>
      </c>
      <c r="H18">
        <v>33</v>
      </c>
      <c r="I18">
        <v>21</v>
      </c>
      <c r="J18">
        <v>0.61111111111111105</v>
      </c>
      <c r="K18">
        <f t="shared" si="0"/>
        <v>61</v>
      </c>
      <c r="L18">
        <v>0.38888888888888801</v>
      </c>
      <c r="M18">
        <v>16</v>
      </c>
      <c r="N18">
        <v>12</v>
      </c>
      <c r="O18">
        <v>5</v>
      </c>
      <c r="P18">
        <v>0.23765432098765399</v>
      </c>
      <c r="Q18">
        <v>0.48749802152178401</v>
      </c>
      <c r="R18">
        <v>0.61111111111111105</v>
      </c>
      <c r="S18">
        <v>0.85609321636140701</v>
      </c>
      <c r="U18">
        <v>55</v>
      </c>
      <c r="V18">
        <v>61</v>
      </c>
      <c r="W18">
        <f t="shared" si="1"/>
        <v>6</v>
      </c>
    </row>
    <row r="19" spans="1:23" ht="20" customHeight="1" x14ac:dyDescent="0.2">
      <c r="A19">
        <v>45364969</v>
      </c>
      <c r="B19" t="s">
        <v>35</v>
      </c>
      <c r="C19">
        <v>53</v>
      </c>
      <c r="D19">
        <v>18</v>
      </c>
      <c r="E19">
        <v>24</v>
      </c>
      <c r="F19">
        <v>11</v>
      </c>
      <c r="G19">
        <v>20</v>
      </c>
      <c r="H19">
        <v>14</v>
      </c>
      <c r="I19">
        <v>39</v>
      </c>
      <c r="J19">
        <v>0.26415094339622602</v>
      </c>
      <c r="K19">
        <f t="shared" si="0"/>
        <v>26</v>
      </c>
      <c r="L19">
        <v>0.73584905660377298</v>
      </c>
      <c r="M19">
        <v>7</v>
      </c>
      <c r="N19">
        <v>5</v>
      </c>
      <c r="O19">
        <v>2</v>
      </c>
      <c r="P19">
        <v>0</v>
      </c>
      <c r="Q19">
        <v>0</v>
      </c>
      <c r="R19">
        <v>0.26415094339622602</v>
      </c>
      <c r="S19">
        <v>0.85609321636140701</v>
      </c>
    </row>
    <row r="20" spans="1:23" ht="20" customHeight="1" x14ac:dyDescent="0.2">
      <c r="A20">
        <v>45364970</v>
      </c>
      <c r="B20" t="s">
        <v>36</v>
      </c>
      <c r="C20">
        <v>53</v>
      </c>
      <c r="D20">
        <v>18</v>
      </c>
      <c r="E20">
        <v>24</v>
      </c>
      <c r="F20">
        <v>11</v>
      </c>
      <c r="G20">
        <v>20</v>
      </c>
      <c r="H20">
        <v>5</v>
      </c>
      <c r="I20">
        <v>48</v>
      </c>
      <c r="J20">
        <v>9.4339622641509399E-2</v>
      </c>
      <c r="K20">
        <f t="shared" si="0"/>
        <v>9</v>
      </c>
      <c r="L20">
        <v>0.90566037735849003</v>
      </c>
      <c r="M20">
        <v>4</v>
      </c>
      <c r="N20">
        <v>1</v>
      </c>
      <c r="O20">
        <v>0</v>
      </c>
      <c r="P20">
        <v>0</v>
      </c>
      <c r="Q20">
        <v>0</v>
      </c>
      <c r="R20">
        <v>9.4339622641509399E-2</v>
      </c>
      <c r="S20">
        <v>0.85609321636140701</v>
      </c>
    </row>
    <row r="21" spans="1:23" ht="20" customHeight="1" x14ac:dyDescent="0.2">
      <c r="A21">
        <v>45364971</v>
      </c>
      <c r="B21" t="s">
        <v>37</v>
      </c>
      <c r="C21">
        <v>53</v>
      </c>
      <c r="D21">
        <v>18</v>
      </c>
      <c r="E21">
        <v>24</v>
      </c>
      <c r="F21">
        <v>11</v>
      </c>
      <c r="G21">
        <v>20</v>
      </c>
      <c r="H21">
        <v>6</v>
      </c>
      <c r="I21">
        <v>47</v>
      </c>
      <c r="J21">
        <v>0.113207547169811</v>
      </c>
      <c r="K21">
        <f t="shared" si="0"/>
        <v>11</v>
      </c>
      <c r="L21">
        <v>0.88679245283018804</v>
      </c>
      <c r="M21">
        <v>3</v>
      </c>
      <c r="N21">
        <v>2</v>
      </c>
      <c r="O21">
        <v>1</v>
      </c>
      <c r="P21">
        <v>0</v>
      </c>
      <c r="Q21">
        <v>0</v>
      </c>
      <c r="R21">
        <v>0.113207547169811</v>
      </c>
      <c r="S21">
        <v>0.85609321636140701</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Post-assessment Quiz Item Analy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Michelson, Rhett</dc:creator>
  <cp:lastModifiedBy>Michelson, Rhett</cp:lastModifiedBy>
  <dcterms:created xsi:type="dcterms:W3CDTF">2019-06-16T21:16:20Z</dcterms:created>
  <dcterms:modified xsi:type="dcterms:W3CDTF">2019-06-16T21:30:29Z</dcterms:modified>
</cp:coreProperties>
</file>